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etan\OneDrive - Sify Technologies Limited\FRG Files\FRG Folder\Chetan\1. IGAAP\2018-19\Q4 2018-19\IFRS Financials\"/>
    </mc:Choice>
  </mc:AlternateContent>
  <xr:revisionPtr revIDLastSave="0" documentId="8_{64FC70A5-DB66-4A7F-B7A0-FDB2037A631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s Release March 18" sheetId="1" r:id="rId1"/>
  </sheets>
  <definedNames>
    <definedName name="BuiltIn_Print_Area">#REF!</definedName>
    <definedName name="_xlnm.Print_Area" localSheetId="0">'Press Release March 18'!$B$1:$F$36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C18" i="1" l="1"/>
  <c r="C40" i="1" l="1"/>
  <c r="F31" i="1" l="1"/>
  <c r="E31" i="1"/>
  <c r="D31" i="1"/>
  <c r="C31" i="1"/>
  <c r="F29" i="1" l="1"/>
  <c r="F30" i="1"/>
  <c r="F32" i="1"/>
  <c r="F34" i="1"/>
  <c r="E32" i="1" l="1"/>
  <c r="D32" i="1"/>
  <c r="C32" i="1"/>
  <c r="E34" i="1"/>
  <c r="D34" i="1"/>
  <c r="C34" i="1"/>
  <c r="E30" i="1"/>
  <c r="D30" i="1"/>
  <c r="C30" i="1"/>
  <c r="E29" i="1"/>
  <c r="D29" i="1"/>
  <c r="C29" i="1"/>
  <c r="F14" i="1"/>
  <c r="E14" i="1"/>
  <c r="D14" i="1"/>
  <c r="C14" i="1"/>
  <c r="D23" i="1" l="1"/>
  <c r="D27" i="1" s="1"/>
  <c r="D21" i="1"/>
  <c r="F23" i="1"/>
  <c r="F27" i="1" s="1"/>
  <c r="F35" i="1" s="1"/>
  <c r="D35" i="1"/>
  <c r="C23" i="1" l="1"/>
  <c r="E23" i="1"/>
  <c r="E27" i="1" s="1"/>
  <c r="C27" i="1" l="1"/>
  <c r="E35" i="1"/>
  <c r="C35" i="1" l="1"/>
</calcChain>
</file>

<file path=xl/sharedStrings.xml><?xml version="1.0" encoding="utf-8"?>
<sst xmlns="http://schemas.openxmlformats.org/spreadsheetml/2006/main" count="38" uniqueCount="28">
  <si>
    <t xml:space="preserve">Sify Technologies Limited </t>
  </si>
  <si>
    <t>Unaudited Consolidated Income Statement as per IFRS</t>
  </si>
  <si>
    <t>(In INR millions)</t>
  </si>
  <si>
    <t xml:space="preserve">Quarter ended </t>
  </si>
  <si>
    <t>Quarter ended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</si>
  <si>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</si>
  <si>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</si>
  <si>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</si>
  <si>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</si>
  <si>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</si>
  <si>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</si>
  <si>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</si>
  <si>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</si>
  <si>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</si>
  <si>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</si>
  <si>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</si>
  <si>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</si>
  <si>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</si>
  <si>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</si>
  <si>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</si>
  <si>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</si>
  <si>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</si>
  <si>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</si>
  <si>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</si>
  <si>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</si>
  <si>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Cash Balance</t>
  </si>
  <si>
    <t>Capex Spent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</si>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</sst>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4" fontId="3" fillId="0" borderId="0" xfId="1" applyNumberFormat="1" applyFont="1" applyFill="1" applyBorder="1"/>
    <xf numFmtId="164" fontId="3" fillId="0" borderId="5" xfId="1" applyNumberFormat="1" applyFont="1" applyFill="1" applyBorder="1"/>
    <xf numFmtId="164" fontId="3" fillId="0" borderId="0" xfId="2" applyNumberFormat="1" applyFont="1" applyFill="1" applyBorder="1"/>
    <xf numFmtId="164" fontId="3" fillId="0" borderId="5" xfId="2" applyNumberFormat="1" applyFont="1" applyFill="1" applyBorder="1"/>
    <xf numFmtId="0" fontId="2" fillId="0" borderId="4" xfId="2" applyFont="1" applyFill="1" applyBorder="1"/>
    <xf numFmtId="164" fontId="2" fillId="0" borderId="8" xfId="1" applyNumberFormat="1" applyFont="1" applyFill="1" applyBorder="1"/>
    <xf numFmtId="164" fontId="2" fillId="0" borderId="9" xfId="1" applyNumberFormat="1" applyFont="1" applyFill="1" applyBorder="1"/>
    <xf numFmtId="164" fontId="3" fillId="0" borderId="10" xfId="1" applyNumberFormat="1" applyFont="1" applyFill="1" applyBorder="1"/>
    <xf numFmtId="164" fontId="3" fillId="0" borderId="11" xfId="1" applyNumberFormat="1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164" fontId="2" fillId="0" borderId="0" xfId="1" applyNumberFormat="1" applyFont="1" applyFill="1" applyBorder="1"/>
    <xf numFmtId="43" fontId="2" fillId="0" borderId="4" xfId="2" applyNumberFormat="1" applyFont="1" applyFill="1" applyBorder="1"/>
    <xf numFmtId="0" fontId="4" fillId="0" borderId="4" xfId="2" applyFont="1" applyFill="1" applyBorder="1"/>
    <xf numFmtId="164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</cellXfs>
  <cellStyles count="9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1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6" width="14.7109375" style="4" customWidth="1"/>
    <col min="7" max="16384" width="9.140625" style="4"/>
  </cols>
  <sheetData>
    <row r="1" spans="2:6" x14ac:dyDescent="0.35">
      <c r="B1" s="1" t="s">
        <v>0</v>
      </c>
      <c r="C1" s="2"/>
    </row>
    <row r="3" spans="2:6" x14ac:dyDescent="0.35">
      <c r="B3" s="1" t="s">
        <v>1</v>
      </c>
    </row>
    <row r="4" spans="2:6" x14ac:dyDescent="0.35">
      <c r="B4" s="1" t="s">
        <v>2</v>
      </c>
    </row>
    <row r="5" spans="2:6" x14ac:dyDescent="0.35">
      <c r="B5" s="5"/>
      <c r="C5" s="6" t="s">
        <v>3</v>
      </c>
      <c r="D5" s="6" t="s">
        <v>4</v>
      </c>
      <c r="E5" s="7" t="s">
        <v>5</v>
      </c>
      <c r="F5" s="8" t="s">
        <v>5</v>
      </c>
    </row>
    <row r="6" spans="2:6" x14ac:dyDescent="0.35">
      <c r="B6" s="9" t="s">
        <v>6</v>
      </c>
      <c r="C6" s="10" t="s">
        <v>7</v>
      </c>
      <c r="D6" s="10" t="s">
        <v>7</v>
      </c>
      <c r="E6" s="10" t="s">
        <v>7</v>
      </c>
      <c r="F6" s="11" t="s">
        <v>7</v>
      </c>
    </row>
    <row r="7" spans="2:6" x14ac:dyDescent="0.35">
      <c r="B7" s="9"/>
      <c r="C7" s="12">
        <v>2019</v>
      </c>
      <c r="D7" s="12">
        <v>2018</v>
      </c>
      <c r="E7" s="12">
        <v>2019</v>
      </c>
      <c r="F7" s="13">
        <v>2018</v>
      </c>
    </row>
    <row r="8" spans="2:6" x14ac:dyDescent="0.35">
      <c r="B8" s="14"/>
      <c r="C8" s="15"/>
      <c r="D8" s="15"/>
      <c r="E8" s="15"/>
      <c r="F8" s="16" t="s">
        <v>8</v>
      </c>
    </row>
    <row r="9" spans="2:6" x14ac:dyDescent="0.35">
      <c r="B9" s="17"/>
      <c r="C9" s="18"/>
      <c r="D9" s="19"/>
      <c r="E9" s="18"/>
      <c r="F9" s="20"/>
    </row>
    <row r="10" spans="2:6" x14ac:dyDescent="0.35">
      <c r="B10" s="17" t="s">
        <v>9</v>
      </c>
      <c r="C10" s="21">
        <v>5623</v>
      </c>
      <c r="D10" s="21">
        <v>6062</v>
      </c>
      <c r="E10" s="21">
        <v>21547</v>
      </c>
      <c r="F10" s="22">
        <v>20685.613000000001</v>
      </c>
    </row>
    <row r="11" spans="2:6" ht="16.5" customHeight="1" x14ac:dyDescent="0.35">
      <c r="B11" s="17" t="s">
        <v>10</v>
      </c>
      <c r="C11" s="21">
        <v>-3546</v>
      </c>
      <c r="D11" s="21">
        <v>-4093</v>
      </c>
      <c r="E11" s="21">
        <v>-13602</v>
      </c>
      <c r="F11" s="22">
        <v>-13434.95</v>
      </c>
    </row>
    <row r="12" spans="2:6" ht="16.5" customHeight="1" x14ac:dyDescent="0.35">
      <c r="B12" s="17" t="s">
        <v>11</v>
      </c>
      <c r="C12" s="21">
        <v>-1255</v>
      </c>
      <c r="D12" s="21">
        <v>-1231</v>
      </c>
      <c r="E12" s="21">
        <v>-4823</v>
      </c>
      <c r="F12" s="22">
        <v>-4394.8140000000003</v>
      </c>
    </row>
    <row r="13" spans="2:6" ht="16.5" customHeight="1" x14ac:dyDescent="0.35">
      <c r="B13" s="17"/>
      <c r="C13" s="21"/>
      <c r="D13" s="21"/>
      <c r="E13" s="23"/>
      <c r="F13" s="24"/>
    </row>
    <row r="14" spans="2:6" ht="16.5" customHeight="1" x14ac:dyDescent="0.35">
      <c r="B14" s="25" t="s">
        <v>12</v>
      </c>
      <c r="C14" s="26">
        <f t="shared" ref="C14:F14" si="0">SUM(C10:C12)</f>
        <v>822</v>
      </c>
      <c r="D14" s="26">
        <f t="shared" si="0"/>
        <v>738</v>
      </c>
      <c r="E14" s="26">
        <f t="shared" si="0"/>
        <v>3122</v>
      </c>
      <c r="F14" s="27">
        <f t="shared" si="0"/>
        <v>2855.8490000000002</v>
      </c>
    </row>
    <row r="15" spans="2:6" ht="16.5" customHeight="1" x14ac:dyDescent="0.35">
      <c r="B15" s="17"/>
      <c r="C15" s="21"/>
      <c r="D15" s="21"/>
      <c r="E15" s="23"/>
      <c r="F15" s="24"/>
    </row>
    <row r="16" spans="2:6" ht="16.5" customHeight="1" x14ac:dyDescent="0.35">
      <c r="B16" s="17" t="s">
        <v>13</v>
      </c>
      <c r="C16" s="21">
        <v>-394</v>
      </c>
      <c r="D16" s="21">
        <v>-374</v>
      </c>
      <c r="E16" s="21">
        <v>-1533</v>
      </c>
      <c r="F16" s="22">
        <v>-1754.537</v>
      </c>
    </row>
    <row r="17" spans="2:6" ht="16.5" customHeight="1" x14ac:dyDescent="0.35">
      <c r="B17" s="17" t="s">
        <v>14</v>
      </c>
      <c r="C17" s="21">
        <v>-199</v>
      </c>
      <c r="D17" s="21">
        <v>-139</v>
      </c>
      <c r="E17" s="21">
        <v>-682</v>
      </c>
      <c r="F17" s="22">
        <v>-368</v>
      </c>
    </row>
    <row r="18" spans="2:6" x14ac:dyDescent="0.35">
      <c r="B18" s="42" t="s">
        <v>22</v>
      </c>
      <c r="C18" s="21">
        <f>64+13</f>
        <v>77</v>
      </c>
      <c r="D18" s="21">
        <v>36</v>
      </c>
      <c r="E18" s="21">
        <v>217</v>
      </c>
      <c r="F18" s="22">
        <v>189.738</v>
      </c>
    </row>
    <row r="19" spans="2:6" x14ac:dyDescent="0.35">
      <c r="B19" s="42" t="s">
        <v>23</v>
      </c>
      <c r="C19" s="21">
        <v>0</v>
      </c>
      <c r="D19" s="21">
        <v>0</v>
      </c>
      <c r="E19" s="21">
        <v>-52</v>
      </c>
      <c r="F19" s="22">
        <v>0</v>
      </c>
    </row>
    <row r="20" spans="2:6" ht="15.75" thickBot="1" x14ac:dyDescent="0.4">
      <c r="B20" s="25"/>
      <c r="C20" s="21"/>
      <c r="D20" s="21"/>
      <c r="E20" s="23"/>
      <c r="F20" s="24"/>
    </row>
    <row r="21" spans="2:6" x14ac:dyDescent="0.35">
      <c r="B21" s="25" t="s">
        <v>15</v>
      </c>
      <c r="C21" s="28">
        <v>305.8610000000001</v>
      </c>
      <c r="D21" s="28">
        <f t="shared" ref="D21" si="1">SUM(D14:D19)</f>
        <v>261</v>
      </c>
      <c r="E21" s="28">
        <v>1071.5419999999988</v>
      </c>
      <c r="F21" s="29">
        <f>SUM(F14:F19)-0.2</f>
        <v>922.85000000000014</v>
      </c>
    </row>
    <row r="22" spans="2:6" x14ac:dyDescent="0.35">
      <c r="B22" s="25" t="s">
        <v>16</v>
      </c>
      <c r="C22" s="21">
        <v>-3</v>
      </c>
      <c r="D22" s="21">
        <v>-0.1</v>
      </c>
      <c r="E22" s="21">
        <v>-2.6120000000000001</v>
      </c>
      <c r="F22" s="22">
        <v>-0.19400000000000001</v>
      </c>
    </row>
    <row r="23" spans="2:6" ht="15.75" thickBot="1" x14ac:dyDescent="0.4">
      <c r="B23" s="25" t="s">
        <v>17</v>
      </c>
      <c r="C23" s="30">
        <f>C21+C22</f>
        <v>302.8610000000001</v>
      </c>
      <c r="D23" s="30">
        <f>D21+D22</f>
        <v>260.89999999999998</v>
      </c>
      <c r="E23" s="30">
        <f>E21+E22</f>
        <v>1068.9299999999987</v>
      </c>
      <c r="F23" s="31">
        <f>F21+F22</f>
        <v>922.65600000000018</v>
      </c>
    </row>
    <row r="24" spans="2:6" x14ac:dyDescent="0.35">
      <c r="B24" s="25"/>
      <c r="C24" s="32"/>
      <c r="D24" s="32"/>
      <c r="E24" s="23"/>
      <c r="F24" s="24"/>
    </row>
    <row r="25" spans="2:6" x14ac:dyDescent="0.35">
      <c r="B25" s="33" t="s">
        <v>18</v>
      </c>
      <c r="C25" s="21"/>
      <c r="D25" s="21"/>
      <c r="E25" s="23"/>
      <c r="F25" s="24"/>
    </row>
    <row r="26" spans="2:6" x14ac:dyDescent="0.35">
      <c r="B26" s="34" t="s">
        <v>19</v>
      </c>
      <c r="C26" s="21"/>
      <c r="D26" s="21"/>
      <c r="E26" s="23"/>
      <c r="F26" s="24"/>
    </row>
    <row r="27" spans="2:6" x14ac:dyDescent="0.35">
      <c r="B27" s="25" t="s">
        <v>17</v>
      </c>
      <c r="C27" s="32">
        <f>C23</f>
        <v>302.8610000000001</v>
      </c>
      <c r="D27" s="32">
        <f>D23</f>
        <v>260.89999999999998</v>
      </c>
      <c r="E27" s="32">
        <f>E23</f>
        <v>1068.9299999999987</v>
      </c>
      <c r="F27" s="35">
        <f>F23</f>
        <v>922.65600000000018</v>
      </c>
    </row>
    <row r="28" spans="2:6" s="37" customFormat="1" x14ac:dyDescent="0.35">
      <c r="B28" s="36" t="s">
        <v>20</v>
      </c>
      <c r="C28" s="21"/>
      <c r="D28" s="21"/>
      <c r="E28" s="21"/>
      <c r="F28" s="22"/>
    </row>
    <row r="29" spans="2:6" s="37" customFormat="1" x14ac:dyDescent="0.35">
      <c r="B29" s="17" t="s">
        <v>13</v>
      </c>
      <c r="C29" s="21">
        <f t="shared" ref="C29:F30" si="2">-C16</f>
        <v>394</v>
      </c>
      <c r="D29" s="21">
        <f t="shared" si="2"/>
        <v>374</v>
      </c>
      <c r="E29" s="21">
        <f t="shared" si="2"/>
        <v>1533</v>
      </c>
      <c r="F29" s="22">
        <f t="shared" si="2"/>
        <v>1754.537</v>
      </c>
    </row>
    <row r="30" spans="2:6" s="37" customFormat="1" x14ac:dyDescent="0.35">
      <c r="B30" s="17" t="s">
        <v>14</v>
      </c>
      <c r="C30" s="21">
        <f t="shared" si="2"/>
        <v>199</v>
      </c>
      <c r="D30" s="21">
        <f t="shared" si="2"/>
        <v>139</v>
      </c>
      <c r="E30" s="21">
        <f t="shared" si="2"/>
        <v>682</v>
      </c>
      <c r="F30" s="22">
        <f t="shared" si="2"/>
        <v>368</v>
      </c>
    </row>
    <row r="31" spans="2:6" s="37" customFormat="1" x14ac:dyDescent="0.35">
      <c r="B31" s="17" t="s">
        <v>23</v>
      </c>
      <c r="C31" s="21">
        <f>-C19</f>
        <v>0</v>
      </c>
      <c r="D31" s="21">
        <f t="shared" ref="D31:F31" si="3">-D19</f>
        <v>0</v>
      </c>
      <c r="E31" s="21">
        <f t="shared" si="3"/>
        <v>52</v>
      </c>
      <c r="F31" s="22">
        <f t="shared" si="3"/>
        <v>0</v>
      </c>
    </row>
    <row r="32" spans="2:6" s="37" customFormat="1" x14ac:dyDescent="0.35">
      <c r="B32" s="17" t="s">
        <v>16</v>
      </c>
      <c r="C32" s="21">
        <f>-C22</f>
        <v>3</v>
      </c>
      <c r="D32" s="21">
        <f>-D22</f>
        <v>0.1</v>
      </c>
      <c r="E32" s="21">
        <f>-E22</f>
        <v>2.6120000000000001</v>
      </c>
      <c r="F32" s="22">
        <f>-F22</f>
        <v>0.19400000000000001</v>
      </c>
    </row>
    <row r="33" spans="2:6" x14ac:dyDescent="0.35">
      <c r="B33" s="17" t="s">
        <v>21</v>
      </c>
      <c r="C33" s="21"/>
      <c r="D33" s="21"/>
      <c r="E33" s="21"/>
      <c r="F33" s="22"/>
    </row>
    <row r="34" spans="2:6" x14ac:dyDescent="0.35">
      <c r="B34" s="17" t="s">
        <v>24</v>
      </c>
      <c r="C34" s="21">
        <f>-C18</f>
        <v>-77</v>
      </c>
      <c r="D34" s="21">
        <f>-D18</f>
        <v>-36</v>
      </c>
      <c r="E34" s="21">
        <f>-E18</f>
        <v>-217</v>
      </c>
      <c r="F34" s="22">
        <f>-F18</f>
        <v>-189.738</v>
      </c>
    </row>
    <row r="35" spans="2:6" x14ac:dyDescent="0.35">
      <c r="B35" s="25" t="s">
        <v>12</v>
      </c>
      <c r="C35" s="26">
        <f>SUM(C27:C34)</f>
        <v>821.8610000000001</v>
      </c>
      <c r="D35" s="26">
        <f>SUM(D27:D34)</f>
        <v>738</v>
      </c>
      <c r="E35" s="26">
        <f>SUM(E27:E34)</f>
        <v>3121.5419999999986</v>
      </c>
      <c r="F35" s="27">
        <f>SUM(F27:F34)</f>
        <v>2855.6490000000003</v>
      </c>
    </row>
    <row r="36" spans="2:6" x14ac:dyDescent="0.35">
      <c r="B36" s="38"/>
      <c r="C36" s="39"/>
      <c r="D36" s="40"/>
      <c r="E36" s="39"/>
      <c r="F36" s="41"/>
    </row>
    <row r="38" spans="2:6" x14ac:dyDescent="0.35">
      <c r="C38" s="4" t="s">
        <v>27</v>
      </c>
    </row>
    <row r="40" spans="2:6" x14ac:dyDescent="0.35">
      <c r="B40" s="1" t="s">
        <v>25</v>
      </c>
      <c r="C40" s="43">
        <f>2248497.85309018*1000/10^6</f>
        <v>2248.4978530901799</v>
      </c>
    </row>
    <row r="41" spans="2:6" x14ac:dyDescent="0.35">
      <c r="B41" s="1" t="s">
        <v>26</v>
      </c>
      <c r="C41" s="44">
        <v>4050.7988255867699</v>
      </c>
    </row>
  </sheetData>
  <hyperlinks>
    <hyperlink ref="F7" r:id="rId1" display="2014@" xr:uid="{00000000-0004-0000-0000-000000000000}"/>
    <hyperlink ref="C7" r:id="rId2" display="2014@" xr:uid="{00000000-0004-0000-0000-000001000000}"/>
    <hyperlink ref="E7" r:id="rId3" display="2014@" xr:uid="{00000000-0004-0000-0000-000003000000}"/>
    <hyperlink ref="D7" r:id="rId4" display="2014@" xr:uid="{1B68E42E-FA2C-45B0-8069-2D29F5F4A64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March 18</vt:lpstr>
      <vt:lpstr>'Press Release March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10785-MAA</cp:lastModifiedBy>
  <cp:lastPrinted>2019-04-21T13:25:34Z</cp:lastPrinted>
  <dcterms:created xsi:type="dcterms:W3CDTF">2018-04-23T18:48:38Z</dcterms:created>
  <dcterms:modified xsi:type="dcterms:W3CDTF">2019-04-22T09:35:29Z</dcterms:modified>
</cp:coreProperties>
</file>