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RPORATE COMMUNICATIONS\Press Release Financials\Q2 FY15-16\To Use\"/>
    </mc:Choice>
  </mc:AlternateContent>
  <bookViews>
    <workbookView xWindow="0" yWindow="0" windowWidth="19200" windowHeight="7035"/>
  </bookViews>
  <sheets>
    <sheet name="Press Release" sheetId="1" r:id="rId1"/>
  </sheets>
  <externalReferences>
    <externalReference r:id="rId2"/>
  </externalReferences>
  <definedNames>
    <definedName name="BuiltIn_Print_Area">#REF!</definedName>
    <definedName name="_xlnm.Print_Area" localSheetId="0">'Press Release'!$A$2:$D$41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C35" i="1"/>
  <c r="D33" i="1"/>
  <c r="C37" i="1"/>
  <c r="D20" i="1"/>
  <c r="D35" i="1" s="1"/>
  <c r="C33" i="1"/>
  <c r="D16" i="1"/>
  <c r="D25" i="1" s="1"/>
  <c r="D31" i="1" s="1"/>
  <c r="D39" i="1" s="1"/>
  <c r="C16" i="1"/>
  <c r="C25" i="1" s="1"/>
  <c r="C31" i="1" s="1"/>
  <c r="C39" i="1" l="1"/>
</calcChain>
</file>

<file path=xl/sharedStrings.xml><?xml version="1.0" encoding="utf-8"?>
<sst xmlns="http://schemas.openxmlformats.org/spreadsheetml/2006/main" count="28" uniqueCount="21">
  <si>
    <t xml:space="preserve">Sify Technologies Limited </t>
  </si>
  <si>
    <t>Unaudited Consolidated income statement as per IFRS</t>
  </si>
  <si>
    <t>(In INR millions)</t>
  </si>
  <si>
    <t xml:space="preserve">Quarter ended </t>
  </si>
  <si>
    <t>Quarter ended</t>
  </si>
  <si>
    <t>Description</t>
  </si>
  <si>
    <t>September</t>
  </si>
  <si>
    <t>June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</si>
  <si>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</si>
  <si>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</si>
  <si>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</si>
  <si>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</si>
  <si>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</si>
  <si>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</si>
  <si>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 xml:space="preserve"> Other Income</t>
  </si>
  <si>
    <t>Profit / (loss) Before tax</t>
  </si>
  <si>
    <t>Profit for the period</t>
  </si>
  <si>
    <t xml:space="preserve">Profit attributable to: </t>
  </si>
  <si>
    <t>Reconciliation with Non-GAAP measure</t>
  </si>
  <si>
    <t>Add:</t>
  </si>
  <si>
    <t>Less: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</si>
</sst>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0" borderId="0" xfId="3" applyFont="1" applyFill="1"/>
    <xf numFmtId="1" fontId="3" fillId="0" borderId="0" xfId="3" applyNumberFormat="1" applyFont="1" applyFill="1"/>
    <xf numFmtId="0" fontId="3" fillId="0" borderId="0" xfId="0" applyFont="1"/>
    <xf numFmtId="0" fontId="3" fillId="0" borderId="0" xfId="3" applyFont="1" applyFill="1"/>
    <xf numFmtId="0" fontId="2" fillId="0" borderId="0" xfId="3" applyFont="1" applyFill="1" applyAlignment="1">
      <alignment vertical="center"/>
    </xf>
    <xf numFmtId="0" fontId="2" fillId="0" borderId="1" xfId="3" applyFont="1" applyFill="1" applyBorder="1" applyAlignment="1"/>
    <xf numFmtId="0" fontId="2" fillId="0" borderId="1" xfId="3" applyFont="1" applyFill="1" applyBorder="1" applyAlignment="1">
      <alignment horizontal="center"/>
    </xf>
    <xf numFmtId="0" fontId="2" fillId="0" borderId="0" xfId="3" applyFont="1" applyFill="1" applyAlignment="1">
      <alignment horizontal="center" vertical="center"/>
    </xf>
    <xf numFmtId="16" fontId="2" fillId="0" borderId="0" xfId="3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2" xfId="3" applyFont="1" applyFill="1" applyBorder="1" applyAlignment="1">
      <alignment horizontal="center"/>
    </xf>
    <xf numFmtId="164" fontId="3" fillId="0" borderId="0" xfId="1" applyNumberFormat="1" applyFont="1" applyFill="1" applyBorder="1"/>
    <xf numFmtId="43" fontId="3" fillId="0" borderId="0" xfId="1" applyNumberFormat="1" applyFont="1" applyFill="1"/>
    <xf numFmtId="43" fontId="3" fillId="0" borderId="0" xfId="3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164" fontId="3" fillId="0" borderId="0" xfId="3" applyNumberFormat="1" applyFont="1" applyFill="1"/>
    <xf numFmtId="0" fontId="3" fillId="0" borderId="0" xfId="3" applyFont="1" applyFill="1" applyBorder="1"/>
    <xf numFmtId="164" fontId="2" fillId="0" borderId="3" xfId="1" applyNumberFormat="1" applyFont="1" applyFill="1" applyBorder="1"/>
    <xf numFmtId="10" fontId="3" fillId="0" borderId="0" xfId="2" applyNumberFormat="1" applyFont="1" applyFill="1"/>
    <xf numFmtId="9" fontId="3" fillId="0" borderId="0" xfId="2" applyFont="1" applyFill="1"/>
    <xf numFmtId="0" fontId="2" fillId="0" borderId="0" xfId="3" applyFont="1" applyFill="1" applyBorder="1"/>
    <xf numFmtId="164" fontId="2" fillId="0" borderId="4" xfId="1" applyNumberFormat="1" applyFont="1" applyFill="1" applyBorder="1"/>
    <xf numFmtId="164" fontId="2" fillId="0" borderId="0" xfId="1" applyNumberFormat="1" applyFont="1" applyFill="1"/>
    <xf numFmtId="43" fontId="2" fillId="0" borderId="0" xfId="3" applyNumberFormat="1" applyFont="1" applyFill="1"/>
    <xf numFmtId="0" fontId="4" fillId="0" borderId="0" xfId="3" applyFont="1" applyFill="1"/>
    <xf numFmtId="0" fontId="3" fillId="0" borderId="0" xfId="3" applyFont="1" applyFill="1" applyAlignment="1">
      <alignment horizontal="left" vertical="top" wrapText="1"/>
    </xf>
    <xf numFmtId="164" fontId="3" fillId="0" borderId="0" xfId="3" applyNumberFormat="1" applyFont="1" applyFill="1" applyAlignment="1">
      <alignment horizontal="left" vertical="top" wrapText="1"/>
    </xf>
    <xf numFmtId="0" fontId="3" fillId="0" borderId="0" xfId="3" quotePrefix="1" applyFont="1" applyFill="1"/>
  </cellXfs>
  <cellStyles count="4">
    <cellStyle name="Comma" xfId="1" builtinId="3"/>
    <cellStyle name="Normal" xfId="0" builtinId="0"/>
    <cellStyle name="Normal_MIS Q4 06-07modified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FRS%20Financials%20Jun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ehensive Inc board"/>
      <sheetName val="SOCIE"/>
      <sheetName val="Top Sheet"/>
      <sheetName val="Sheet2"/>
      <sheetName val="BS_FINAL"/>
      <sheetName val="PL"/>
      <sheetName val="P&amp;L adjustment Entries"/>
      <sheetName val="Comprehensive income"/>
      <sheetName val="IFRSPL NEW"/>
      <sheetName val="IFRSPL v1"/>
      <sheetName val="Equity Reco"/>
      <sheetName val="BS Consol"/>
      <sheetName val="Revised Reco"/>
      <sheetName val="Reporting Model to BS"/>
      <sheetName val="IFRS BS v1"/>
      <sheetName val="Cash Flow Indirect Method"/>
      <sheetName val="Cash Flow Workings Revised"/>
      <sheetName val="Lease Hold Prepayments Workings"/>
      <sheetName val="Board CF"/>
      <sheetName val="Fair value march 2008"/>
      <sheetName val="BS Adjustment entries"/>
      <sheetName val="US Gaap PL_FINAL"/>
      <sheetName val="Cash flow ver1"/>
      <sheetName val="Cash flow"/>
      <sheetName val="Stock holders statement."/>
      <sheetName val="Reliable fashions workings"/>
      <sheetName val="Sheet1"/>
      <sheetName val="Fair Value entries"/>
      <sheetName val="sholinganallur- lease working"/>
      <sheetName val="CF"/>
      <sheetName val="Stock holders statement"/>
      <sheetName val="Stock holders statemen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2"/>
  <sheetViews>
    <sheetView showGridLines="0" showZeros="0" tabSelected="1" topLeftCell="A3" zoomScaleNormal="100" workbookViewId="0">
      <selection activeCell="J17" sqref="J17"/>
    </sheetView>
  </sheetViews>
  <sheetFormatPr defaultRowHeight="15" x14ac:dyDescent="0.35"/>
  <cols>
    <col min="1" max="1" width="2.5703125" style="4" customWidth="1"/>
    <col min="2" max="2" width="43.5703125" style="4" customWidth="1"/>
    <col min="3" max="3" width="13.5703125" style="4" bestFit="1" customWidth="1"/>
    <col min="4" max="4" width="13.42578125" style="3" customWidth="1"/>
    <col min="5" max="5" width="14" style="4" customWidth="1"/>
    <col min="6" max="16384" width="9.140625" style="4"/>
  </cols>
  <sheetData>
    <row r="1" spans="2:10" x14ac:dyDescent="0.35">
      <c r="B1" s="1" t="s">
        <v>0</v>
      </c>
      <c r="C1" s="2"/>
    </row>
    <row r="3" spans="2:10" x14ac:dyDescent="0.35">
      <c r="B3" s="1" t="s">
        <v>1</v>
      </c>
    </row>
    <row r="4" spans="2:10" x14ac:dyDescent="0.35">
      <c r="B4" s="1" t="s">
        <v>2</v>
      </c>
    </row>
    <row r="5" spans="2:10" x14ac:dyDescent="0.35">
      <c r="B5" s="5"/>
      <c r="C5" s="6" t="s">
        <v>3</v>
      </c>
      <c r="D5" s="6" t="s">
        <v>4</v>
      </c>
      <c r="E5" s="7" t="s">
        <v>3</v>
      </c>
    </row>
    <row r="6" spans="2:10" x14ac:dyDescent="0.35">
      <c r="B6" s="8" t="s">
        <v>5</v>
      </c>
      <c r="C6" s="9" t="s">
        <v>6</v>
      </c>
      <c r="D6" s="9" t="s">
        <v>6</v>
      </c>
      <c r="E6" s="9" t="s">
        <v>7</v>
      </c>
    </row>
    <row r="7" spans="2:10" x14ac:dyDescent="0.35">
      <c r="B7" s="8"/>
      <c r="C7" s="10">
        <v>2015</v>
      </c>
      <c r="D7" s="10">
        <v>2014</v>
      </c>
      <c r="E7" s="10">
        <v>2015</v>
      </c>
    </row>
    <row r="8" spans="2:10" ht="3.75" customHeight="1" x14ac:dyDescent="0.35">
      <c r="B8" s="5"/>
      <c r="C8" s="11"/>
      <c r="D8" s="11"/>
      <c r="E8" s="11"/>
    </row>
    <row r="10" spans="2:10" x14ac:dyDescent="0.35">
      <c r="B10" s="4" t="s">
        <v>8</v>
      </c>
      <c r="C10" s="12">
        <v>3715.3389999999999</v>
      </c>
      <c r="D10" s="12">
        <v>3160.2130000000002</v>
      </c>
      <c r="E10" s="12">
        <v>3406.547</v>
      </c>
      <c r="F10" s="13"/>
    </row>
    <row r="11" spans="2:10" x14ac:dyDescent="0.35">
      <c r="B11" s="14"/>
      <c r="C11" s="15"/>
      <c r="D11" s="16"/>
      <c r="E11" s="17"/>
    </row>
    <row r="12" spans="2:10" ht="16.5" customHeight="1" x14ac:dyDescent="0.35">
      <c r="B12" s="4" t="s">
        <v>9</v>
      </c>
      <c r="C12" s="12">
        <v>-2174.232</v>
      </c>
      <c r="D12" s="12">
        <v>-1983.47</v>
      </c>
      <c r="E12" s="12">
        <v>-2092.0810000000001</v>
      </c>
    </row>
    <row r="13" spans="2:10" ht="16.5" customHeight="1" x14ac:dyDescent="0.35">
      <c r="C13" s="12"/>
      <c r="D13" s="16"/>
      <c r="E13" s="17"/>
    </row>
    <row r="14" spans="2:10" ht="16.5" customHeight="1" x14ac:dyDescent="0.35">
      <c r="B14" s="18" t="s">
        <v>10</v>
      </c>
      <c r="C14" s="12">
        <v>-878.09545284559738</v>
      </c>
      <c r="D14" s="12">
        <v>-712.86199999999997</v>
      </c>
      <c r="E14" s="12">
        <v>-732</v>
      </c>
    </row>
    <row r="15" spans="2:10" ht="16.5" customHeight="1" x14ac:dyDescent="0.35">
      <c r="C15" s="12"/>
      <c r="D15" s="16"/>
      <c r="E15" s="17"/>
      <c r="J15" s="17"/>
    </row>
    <row r="16" spans="2:10" ht="16.5" customHeight="1" x14ac:dyDescent="0.35">
      <c r="B16" s="1" t="s">
        <v>11</v>
      </c>
      <c r="C16" s="19">
        <f>SUM(C10:C14)</f>
        <v>663.01154715440259</v>
      </c>
      <c r="D16" s="19">
        <f>SUM(D10:D14)</f>
        <v>463.8810000000002</v>
      </c>
      <c r="E16" s="19">
        <v>583.3898123818368</v>
      </c>
      <c r="F16" s="13"/>
      <c r="G16" s="20"/>
    </row>
    <row r="17" spans="2:11" ht="16.5" customHeight="1" x14ac:dyDescent="0.35">
      <c r="C17" s="12"/>
      <c r="D17" s="16"/>
      <c r="E17" s="17"/>
    </row>
    <row r="18" spans="2:11" ht="16.5" customHeight="1" x14ac:dyDescent="0.35">
      <c r="B18" s="18" t="s">
        <v>12</v>
      </c>
      <c r="C18" s="12">
        <v>-369.18900000000002</v>
      </c>
      <c r="D18" s="15">
        <v>-292</v>
      </c>
      <c r="E18" s="12">
        <v>-375.61599999999999</v>
      </c>
      <c r="K18" s="2"/>
    </row>
    <row r="19" spans="2:11" ht="16.5" customHeight="1" x14ac:dyDescent="0.35">
      <c r="C19" s="12"/>
      <c r="D19" s="16"/>
      <c r="E19" s="17"/>
      <c r="K19" s="21"/>
    </row>
    <row r="20" spans="2:11" ht="16.5" customHeight="1" x14ac:dyDescent="0.35">
      <c r="B20" s="18" t="s">
        <v>13</v>
      </c>
      <c r="C20" s="12">
        <v>-172.50200000000001</v>
      </c>
      <c r="D20" s="12">
        <f>-114</f>
        <v>-114</v>
      </c>
      <c r="E20" s="12">
        <v>-132</v>
      </c>
    </row>
    <row r="21" spans="2:11" ht="16.5" customHeight="1" x14ac:dyDescent="0.35">
      <c r="B21" s="18"/>
      <c r="C21" s="15"/>
      <c r="D21" s="16"/>
      <c r="E21" s="17"/>
      <c r="J21" s="17"/>
    </row>
    <row r="22" spans="2:11" x14ac:dyDescent="0.35">
      <c r="B22" s="4" t="s">
        <v>14</v>
      </c>
      <c r="C22" s="15">
        <v>11.942086</v>
      </c>
      <c r="D22" s="16">
        <v>32.405067000000003</v>
      </c>
      <c r="E22" s="15">
        <v>9.6916130000000003</v>
      </c>
    </row>
    <row r="23" spans="2:11" hidden="1" x14ac:dyDescent="0.35">
      <c r="B23" s="22" t="s">
        <v>15</v>
      </c>
      <c r="C23" s="15">
        <v>83.927708540000012</v>
      </c>
      <c r="D23" s="16">
        <v>90.244412743050233</v>
      </c>
      <c r="E23" s="17">
        <v>83.927708540000012</v>
      </c>
    </row>
    <row r="24" spans="2:11" x14ac:dyDescent="0.35">
      <c r="B24" s="1"/>
      <c r="C24" s="15"/>
      <c r="D24" s="16"/>
      <c r="E24" s="17"/>
    </row>
    <row r="25" spans="2:11" ht="15.75" thickBot="1" x14ac:dyDescent="0.4">
      <c r="B25" s="1" t="s">
        <v>16</v>
      </c>
      <c r="C25" s="23">
        <f>SUM(C16:C22)</f>
        <v>133.26263315440255</v>
      </c>
      <c r="D25" s="23">
        <f>SUM(D16:D22)</f>
        <v>90.286067000000202</v>
      </c>
      <c r="E25" s="23">
        <v>84.682425381836836</v>
      </c>
    </row>
    <row r="26" spans="2:11" x14ac:dyDescent="0.35">
      <c r="B26" s="1"/>
      <c r="C26" s="24"/>
      <c r="D26" s="16"/>
      <c r="E26" s="17"/>
    </row>
    <row r="27" spans="2:11" hidden="1" x14ac:dyDescent="0.35">
      <c r="B27" s="25" t="s">
        <v>17</v>
      </c>
      <c r="C27" s="15"/>
      <c r="D27" s="16"/>
      <c r="E27" s="17"/>
    </row>
    <row r="28" spans="2:11" ht="14.25" customHeight="1" x14ac:dyDescent="0.35">
      <c r="B28" s="14"/>
      <c r="C28" s="15"/>
      <c r="D28" s="16"/>
      <c r="E28" s="17"/>
    </row>
    <row r="29" spans="2:11" x14ac:dyDescent="0.35">
      <c r="B29" s="26" t="s">
        <v>18</v>
      </c>
      <c r="C29" s="15"/>
      <c r="D29" s="16"/>
      <c r="E29" s="17"/>
    </row>
    <row r="30" spans="2:11" x14ac:dyDescent="0.35">
      <c r="C30" s="15"/>
      <c r="D30" s="16"/>
      <c r="E30" s="17"/>
    </row>
    <row r="31" spans="2:11" x14ac:dyDescent="0.35">
      <c r="B31" s="1" t="s">
        <v>16</v>
      </c>
      <c r="C31" s="24">
        <f>C25</f>
        <v>133.26263315440255</v>
      </c>
      <c r="D31" s="24">
        <f>D25</f>
        <v>90.286067000000202</v>
      </c>
      <c r="E31" s="24">
        <v>84.682425381836836</v>
      </c>
    </row>
    <row r="32" spans="2:11" s="27" customFormat="1" x14ac:dyDescent="0.35">
      <c r="B32" s="27" t="s">
        <v>19</v>
      </c>
      <c r="C32" s="15"/>
      <c r="D32" s="28"/>
      <c r="E32" s="28"/>
    </row>
    <row r="33" spans="2:5" s="27" customFormat="1" x14ac:dyDescent="0.35">
      <c r="B33" s="18" t="s">
        <v>12</v>
      </c>
      <c r="C33" s="15">
        <f>-C18</f>
        <v>369.18900000000002</v>
      </c>
      <c r="D33" s="15">
        <f>-D18</f>
        <v>292</v>
      </c>
      <c r="E33" s="15">
        <v>375.61599999999999</v>
      </c>
    </row>
    <row r="34" spans="2:5" s="27" customFormat="1" x14ac:dyDescent="0.35">
      <c r="B34" s="4"/>
      <c r="C34" s="15"/>
      <c r="D34" s="28"/>
      <c r="E34" s="28"/>
    </row>
    <row r="35" spans="2:5" s="27" customFormat="1" x14ac:dyDescent="0.35">
      <c r="B35" s="18" t="s">
        <v>13</v>
      </c>
      <c r="C35" s="15">
        <f>-C20</f>
        <v>172.50200000000001</v>
      </c>
      <c r="D35" s="15">
        <f>-D20</f>
        <v>114</v>
      </c>
      <c r="E35" s="15">
        <v>132</v>
      </c>
    </row>
    <row r="36" spans="2:5" x14ac:dyDescent="0.35">
      <c r="B36" s="18" t="s">
        <v>20</v>
      </c>
      <c r="C36" s="15"/>
      <c r="D36" s="16"/>
      <c r="E36" s="16"/>
    </row>
    <row r="37" spans="2:5" x14ac:dyDescent="0.35">
      <c r="B37" s="4" t="s">
        <v>14</v>
      </c>
      <c r="C37" s="15">
        <f>-C22</f>
        <v>-11.942086</v>
      </c>
      <c r="D37" s="15">
        <f>-D22</f>
        <v>-32.405067000000003</v>
      </c>
      <c r="E37" s="15">
        <v>-9.6916130000000003</v>
      </c>
    </row>
    <row r="38" spans="2:5" x14ac:dyDescent="0.35">
      <c r="B38" s="18"/>
      <c r="C38" s="15"/>
      <c r="D38" s="16"/>
      <c r="E38" s="16"/>
    </row>
    <row r="39" spans="2:5" x14ac:dyDescent="0.35">
      <c r="B39" s="1" t="s">
        <v>11</v>
      </c>
      <c r="C39" s="19">
        <f>SUM(C31:C38)</f>
        <v>663.01154715440248</v>
      </c>
      <c r="D39" s="19">
        <f>SUM(D31:D38)</f>
        <v>463.8810000000002</v>
      </c>
      <c r="E39" s="19">
        <v>583.3898123818368</v>
      </c>
    </row>
    <row r="41" spans="2:5" x14ac:dyDescent="0.35">
      <c r="B41" s="29"/>
    </row>
    <row r="42" spans="2:5" x14ac:dyDescent="0.35">
      <c r="B42" s="29"/>
    </row>
  </sheetData>
  <hyperlinks>
    <hyperlink ref="D7" r:id="rId1" display="2014@"/>
    <hyperlink ref="E7" r:id="rId2" display="2014@"/>
  </hyperlinks>
  <pageMargins left="0.38" right="0.24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 Release</vt:lpstr>
      <vt:lpstr>'Press Release'!Print_Area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2137</dc:creator>
  <cp:lastModifiedBy>2137</cp:lastModifiedBy>
  <dcterms:created xsi:type="dcterms:W3CDTF">2015-10-20T11:15:09Z</dcterms:created>
  <dcterms:modified xsi:type="dcterms:W3CDTF">2015-10-20T11:16:05Z</dcterms:modified>
</cp:coreProperties>
</file>